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Za Ružu\"/>
    </mc:Choice>
  </mc:AlternateContent>
  <xr:revisionPtr revIDLastSave="0" documentId="13_ncr:1_{869D4A48-5095-49B7-9239-F5F7289B2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br.1" sheetId="1" r:id="rId1"/>
  </sheets>
  <definedNames>
    <definedName name="_____xlnm_Print_Area_1">#N/A</definedName>
    <definedName name="_____xlnm_Print_Area_2">#N/A</definedName>
    <definedName name="_____xlnm_Print_Area_3">#N/A</definedName>
    <definedName name="_____xlnm_Print_Area_4">#N/A</definedName>
    <definedName name="_____xlnm_Print_Area_5">#N/A</definedName>
    <definedName name="_____xlnm_Print_Area_6">#N/A</definedName>
    <definedName name="_____xlnm_Print_Area_7">#N/A</definedName>
    <definedName name="_____xlnm_Print_Area_8">#N/A</definedName>
    <definedName name="_____xlnm_Print_Area_9">#N/A</definedName>
    <definedName name="____xlnm_Print_Area_1">#N/A</definedName>
    <definedName name="____xlnm_Print_Area_2">#N/A</definedName>
    <definedName name="____xlnm_Print_Area_3">#N/A</definedName>
    <definedName name="____xlnm_Print_Area_4">#N/A</definedName>
    <definedName name="____xlnm_Print_Area_5">#N/A</definedName>
    <definedName name="____xlnm_Print_Area_6">#N/A</definedName>
    <definedName name="____xlnm_Print_Area_7">#N/A</definedName>
    <definedName name="____xlnm_Print_Area_8">#N/A</definedName>
    <definedName name="____xlnm_Print_Area_9">#N/A</definedName>
    <definedName name="___xlnm_Print_Area_1">#N/A</definedName>
    <definedName name="___xlnm_Print_Area_2">#N/A</definedName>
    <definedName name="___xlnm_Print_Area_3">#N/A</definedName>
    <definedName name="___xlnm_Print_Area_4">#N/A</definedName>
    <definedName name="___xlnm_Print_Area_5">#N/A</definedName>
    <definedName name="___xlnm_Print_Area_6">#N/A</definedName>
    <definedName name="___xlnm_Print_Area_7">#N/A</definedName>
    <definedName name="___xlnm_Print_Area_8">#N/A</definedName>
    <definedName name="___xlnm_Print_Area_9">#N/A</definedName>
    <definedName name="__xlnm_Print_Area_1">#N/A</definedName>
    <definedName name="__xlnm_Print_Area_2">#N/A</definedName>
    <definedName name="__xlnm_Print_Area_3">#N/A</definedName>
    <definedName name="__xlnm_Print_Area_4">#N/A</definedName>
    <definedName name="__xlnm_Print_Area_5">#N/A</definedName>
    <definedName name="__xlnm_Print_Area_6">#N/A</definedName>
    <definedName name="__xlnm_Print_Area_7">#N/A</definedName>
    <definedName name="__xlnm_Print_Area_8">#N/A</definedName>
    <definedName name="__xlnm_Print_Area_9">#N/A</definedName>
    <definedName name="__xlnm_Print_Titles_1">#N/A</definedName>
    <definedName name="__xlnm_Print_Titles_2">#N/A</definedName>
    <definedName name="__xlnm_Print_Titles_3">#N/A</definedName>
    <definedName name="__xlnm_Print_Titles_4">#N/A</definedName>
    <definedName name="__xlnm_Print_Titles_5">#N/A</definedName>
    <definedName name="__xlnm_Print_Titles_6">#N/A</definedName>
    <definedName name="__xlnm_Print_Titles_7">#N/A</definedName>
    <definedName name="__xlnm_Print_Titles_8">#N/A</definedName>
    <definedName name="__xlnm_Print_Titles_9">#N/A</definedName>
    <definedName name="_UK_BTE">"#N/A"</definedName>
    <definedName name="_UK1">"#N/A"</definedName>
    <definedName name="_UK10">"#N/A"</definedName>
    <definedName name="_UK11">"#N/A"</definedName>
    <definedName name="_UK12">"#N/A"</definedName>
    <definedName name="_Uk13">"#N/A"</definedName>
    <definedName name="_UK14">"#N/A"</definedName>
    <definedName name="_UK15">"#N/A"</definedName>
    <definedName name="_UK16">"#N/A"</definedName>
    <definedName name="_uk17">"#N/A"</definedName>
    <definedName name="_uk18">"#N/A"</definedName>
    <definedName name="_uk19">"#N/A"</definedName>
    <definedName name="_UK2">"#N/A"</definedName>
    <definedName name="_UK2_5">#N/A</definedName>
    <definedName name="_UK2_6">#N/A</definedName>
    <definedName name="_UK2_7">#N/A</definedName>
    <definedName name="_UK2_8">#N/A</definedName>
    <definedName name="_UK2_9">#N/A</definedName>
    <definedName name="_uk20">"#N/A"</definedName>
    <definedName name="_uk21">"#N/A"</definedName>
    <definedName name="_UK23">"#N/A"</definedName>
    <definedName name="_UK24">"#N/A"</definedName>
    <definedName name="_UK3">"#N/A"</definedName>
    <definedName name="_UK4">"#N/A"</definedName>
    <definedName name="_UK5">"#N/A"</definedName>
    <definedName name="_UK6">"#N/A"</definedName>
    <definedName name="_UK7">"#N/A"</definedName>
    <definedName name="_Uk8">"#N/A"</definedName>
    <definedName name="_UK9">"#N/A"</definedName>
    <definedName name="a">"#N/A"</definedName>
    <definedName name="Excel_BuiltIn_Print_Area_1_1">#N/A</definedName>
    <definedName name="Excel_BuiltIn_Print_Area_1_1_1">#N/A</definedName>
    <definedName name="Excel_BuiltIn_Print_Area_10">#N/A</definedName>
    <definedName name="Excel_BuiltIn_Print_Area_10_1">#N/A</definedName>
    <definedName name="Excel_BuiltIn_Print_Area_2_1">#N/A</definedName>
    <definedName name="Excel_BuiltIn_Print_Area_3_1">#N/A</definedName>
    <definedName name="Excel_BuiltIn_Print_Area_3_1_1">#N/A</definedName>
    <definedName name="Excel_BuiltIn_Print_Area_3_1_1_1">#N/A</definedName>
    <definedName name="Excel_BuiltIn_Print_Area_4_1">#N/A</definedName>
    <definedName name="Excel_BuiltIn_Print_Area_4_1_1">#N/A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6">#N/A</definedName>
    <definedName name="Excel_BuiltIn_Print_Area_6_1">#N/A</definedName>
    <definedName name="Excel_BuiltIn_Print_Area_6_1_1">#N/A</definedName>
    <definedName name="Excel_BuiltIn_Print_Area_7">#N/A</definedName>
    <definedName name="Excel_BuiltIn_Print_Area_7_1">#N/A</definedName>
    <definedName name="Excel_BuiltIn_Print_Area_7_1_1">#N/A</definedName>
    <definedName name="Excel_BuiltIn_Print_Area_8">#N/A</definedName>
    <definedName name="Excel_BuiltIn_Print_Area_8_1">#N/A</definedName>
    <definedName name="Excel_BuiltIn_Print_Area_8_1_1">#N/A</definedName>
    <definedName name="Excel_BuiltIn_Print_Area_9">#N/A</definedName>
    <definedName name="Excel_BuiltIn_Print_Area_9_1">#N/A</definedName>
    <definedName name="Excel_BuiltIn_Print_Area_9_1_1">#N/A</definedName>
    <definedName name="_xlnm.Print_Area" localSheetId="0">'Prilog br.1'!$A$1:$G$55</definedName>
    <definedName name="SHARED_FORMULA_5_229_5_229_0">PRODUCT(#REF!,#REF!)</definedName>
    <definedName name="U12_1">"#N/A"</definedName>
    <definedName name="UK11_1">"#N/A"</definedName>
    <definedName name="UK11_1_1">"#N/A"</definedName>
    <definedName name="UK11_1_2">"#N/A"</definedName>
    <definedName name="UK11_1_3">"#N/A"</definedName>
    <definedName name="UK12_1_1">"#N/A"</definedName>
    <definedName name="UK12_1_2">"#N/A"</definedName>
    <definedName name="UK12_1_3">"#N/A"</definedName>
    <definedName name="UK12_1_4">"#N/A"</definedName>
    <definedName name="Uk13_1">"#N/A"</definedName>
    <definedName name="UK13_2">"#N/A"</definedName>
    <definedName name="UK13_3">"#N/A"</definedName>
    <definedName name="UK15_1">"#N/A"</definedName>
    <definedName name="UK15_2">"#N/A"</definedName>
    <definedName name="UK15_3">"#N/A"</definedName>
    <definedName name="UK15_4">"#N/A"</definedName>
    <definedName name="uk18_1">"#N/A"</definedName>
    <definedName name="uk18_2">"#N/A"</definedName>
    <definedName name="uk18_3">"#N/A"</definedName>
    <definedName name="uk18_4">"#N/A"</definedName>
    <definedName name="uk18_5">"#N/A"</definedName>
    <definedName name="uk18_6">"#N/A"</definedName>
    <definedName name="uk18_7">"#N/A"</definedName>
    <definedName name="uk19_1">"#N/A"</definedName>
    <definedName name="uk19_2">"#N/A"</definedName>
    <definedName name="UK22_1">"#N/A"</definedName>
    <definedName name="UK22_2">"#N/A"</definedName>
    <definedName name="Uk22_3">"#N/A"</definedName>
    <definedName name="UK22_3_1">"#N/A"</definedName>
    <definedName name="Uk22_3_2">"#N/A"</definedName>
    <definedName name="UK22_3_3">"#N/A"</definedName>
    <definedName name="Uk22_3_4">"#N/A"</definedName>
    <definedName name="Uk22_4">"#N/A"</definedName>
    <definedName name="UK22_5">"#N/A"</definedName>
    <definedName name="UK22_6">"#N/A"</definedName>
    <definedName name="uk6_1">"#N/A"</definedName>
    <definedName name="uk6_1_1">"#N/A"</definedName>
    <definedName name="uk6_1_2">"#N/A"</definedName>
    <definedName name="uk6_1_3">"#N/A"</definedName>
    <definedName name="uk6_1_4">"#N/A"</definedName>
    <definedName name="uk6_1_5">"#N/A"</definedName>
    <definedName name="uk6_1_6">"#N/A"</definedName>
    <definedName name="UK6_1_7">"#N/A"</definedName>
    <definedName name="UK6_2">"#N/A"</definedName>
    <definedName name="UK6_3">"#N/A"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2" i="1"/>
  <c r="G17" i="1" l="1"/>
  <c r="G23" i="1" s="1"/>
  <c r="G24" i="1" l="1"/>
  <c r="G25" i="1" s="1"/>
  <c r="G26" i="1" s="1"/>
</calcChain>
</file>

<file path=xl/sharedStrings.xml><?xml version="1.0" encoding="utf-8"?>
<sst xmlns="http://schemas.openxmlformats.org/spreadsheetml/2006/main" count="20" uniqueCount="18">
  <si>
    <t>Opis stavke</t>
  </si>
  <si>
    <t>JC</t>
  </si>
  <si>
    <t>Kol</t>
  </si>
  <si>
    <t>Iznos</t>
  </si>
  <si>
    <t>SVEUKUPNO</t>
  </si>
  <si>
    <t>kom</t>
  </si>
  <si>
    <t>Red. Br.</t>
  </si>
  <si>
    <t>1.2.</t>
  </si>
  <si>
    <t>jm</t>
  </si>
  <si>
    <t xml:space="preserve"> TROŠKOVNIK</t>
  </si>
  <si>
    <t xml:space="preserve"> </t>
  </si>
  <si>
    <t>Nabava prefabriciranog muško/ženskog sanitarnog objekta bruto dimenzija 250x150xh243/273ext. Cm - 3 kom</t>
  </si>
  <si>
    <r>
      <rPr>
        <b/>
        <sz val="10"/>
        <color theme="1"/>
        <rFont val="Arial"/>
        <family val="2"/>
        <charset val="238"/>
      </rPr>
      <t>Nabava prefabriciranog muško/ženskog sanitarnog objekta bruto dimenzija 250x150xh243/273ext. cm prema slijedećem opisu: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STANDARDNE KARAKTERISTIKE
zid - IZO PUR panel sp50mm RAL7016 skriveni spoj -GLATKI
krov - IZO PUR panel sp. 50/90 mm, RAL9002, GLATKI
pod – čelična podkonstrukcija +izlolacijska SFUF folija + BETONYP ploče 20mm+ PVC 2,0 mm
konstrukcija - vareni profilirani toplo cinčani limovi Č+Zn+PUR 2K (sustav AKZ-a min. C3) boja RAL7016, poprečne debljine stjenki 2-4 mm, oborinska odvodnja sa krova je izvedena u konstrukciji, izvedba sukladno EN ISO 3834-3 i EN 1090-1; 2009+A1:2011
pregradne stijene h = 245 PUR550 RAL 9002 GLATKO
Oblaganje pročelja ( sa svih strana) WPC daskama, bez podkonstrukcije
SANITARNI ČVOR ŽENSKI                                                                                                                                                          
vrata dimenzija 70x210, jednokrilna ALU R40 RAL7016, slijepa + prozor ventus, tp staklo 4-12-4                                                                                     ( vanjska strana ključ, unutarnja “leptir”)                                                                                                                                           WC školjka keramika podna, PVC daska, vodokotlić nadgradni 9L VM, četka za WC, držač papira                                                                                                               umivaonik dim.46x35 keramika sa mješalicom EA3500, ogledalo 60x40                                                                                    rasvjetno tijelo- LED panel 1x18W                                                                                                                                                          prekidač jednostruki 1P - 16AX, RAL7035, IP55, PNT promjera 20
SANITARNI ČVOR MUŠKI                                                                                                                                                                                                                                                                                                                                                                      vrata dimenzija 70x210, jednokrilna ALU R40 RAL7016, slijepa + ventus, tp staklo 4-12-4                                                                         ( vanjska strana ključ, unutarnja “leptir”)                                                                                                                                            WC školjka keramika podna, PVC daska, vodokotlić nadgradni 9L VM, četka za WC, držač papira                                                                                                             umivaonik dim.46x35 keramika sa mješalicom EA3500, ogledalo 60x40                                                                                     rasvjetno tijelo- LED panel 1x18W                                                                                                                                                              prekidač jednostruki 1P - 16AX, RAL7035, IP55, PNT promjera 20                                                                                                     RO, nadžbukni, 12M, IP55                                                                                                                                                                       FID sklopka                                                                                                                                                                                                   automatski osigurač                                                                                                                                                                         vanjski priključak u OG kutiji IP65                                                                                                                                                                                     uzemljenje
</t>
    </r>
  </si>
  <si>
    <t>UKUPNO NETO</t>
  </si>
  <si>
    <t>PDV 25 %</t>
  </si>
  <si>
    <t>UKUPNO BRUTO</t>
  </si>
  <si>
    <r>
      <rPr>
        <b/>
        <sz val="10"/>
        <color theme="1"/>
        <rFont val="Arial"/>
        <family val="2"/>
        <charset val="238"/>
      </rPr>
      <t>Nabava prefabriciranog objekta sanitarni i skladišni prostor bruto dimenzija 250x150xh243/273ext. cm prema slijedećem opisu: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STANDARDNE KARAKTERISTIKE
zid - IZO PUR panel sp50mm RAL9002 skriveni spoj -GLATKI
krov - IZO PUR panel sp. 50/90 mm, RAL9002, GLATKI
pod – čelična podkonstrukcija +izlolacijska SFUF folija + BETONYP ploče 20mm+ PVC 2,0 mm
konstrukcija - vareni profilirani toplo cinčani limovi Č+Zn+PUR 2K (sustav AKZ-a min. C3) boja RAL8002, poprečne debljine stjenki 2-4 mm, oborinska odvodnja sa krova je izvedena u konstrukciji, izvedba sukladno EN ISO 3834-3 i EN 1090-1; 2009+A1:2011
pregradne stijene h = 245 PUR550 RAL 9002 GLATKO                                                                                             Oblaganje pročelja ( 3 strane ) WPC daskama, bez podkonstrukcije
SANITARNI prostor                                                                                                                                                                     
vrata dimenzija 70x210, jednokrilna ALU R40 RAL7016, slijepa + prozor ventus, tp staklo 4-12-4                                                  ( vanjska strana ključ, unutarnja “leptir”)                                                                                                                                                   WC školjka keramika podna, PVC daska, vodokotlić nadgradni 9L VM, četka za WC, držač papira                                                                                                               umivaonik dim.46x35 keramika sa mješalicom EA3500, ogledalo 60x40                                                                                                    rasvjetno tijelo- LED panel 1x18W                                                                                                                                                          prekidač jednostruki 1P - 16AX, RAL7035, IP55, PNT promjera 20                                                                                                     kuglasti ventil 
SKLADIŠNI PROSTOR                                                                                                                                                                                                                                                                                                                                                                        vrata dimenzija 70x210, jednokrilna ALU R40 RAL7016, slijepa + ventus, tp staklo 4-12-4  ( vanjska strana ključ,                                                    rasvjetno tijelo- LED panel 1x18W                                                                                                                                                 prekidač jednostruki 1P - 16AX, RAL7035, IP55, PNT promjera 20                                                                                                     RO, nadžbukni, 12M, IP55                                                                                                                                                FID sklopka                                                                                                                                                   automatski osigurač                                                                                                                                                        vanjski priključak u OG kutiji IP65                                                                                                                                                                                     uzemljenje </t>
    </r>
  </si>
  <si>
    <t xml:space="preserve">Prijevoz i pozicioniranje na3 različite lokacije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</si>
</sst>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;\-#,##0.00\ ;&quot; -&quot;#\ ;@\ "/>
    <numFmt numFmtId="166" formatCode="#,##0.00&quot;      &quot;;\-#,##0.00&quot;      &quot;;&quot; -&quot;#&quot;      &quot;;@\ "/>
    <numFmt numFmtId="167" formatCode="_-* #,##0.00\ [$€-1]_-;\-* #,##0.00\ [$€-1]_-;_-* &quot;-&quot;??\ [$€-1]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1"/>
      <color indexed="12"/>
      <name val="Calibri"/>
      <family val="2"/>
    </font>
    <font>
      <sz val="11"/>
      <color indexed="6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sz val="11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u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4"/>
      <color rgb="FF808080"/>
      <name val="CourierNewPSMT"/>
    </font>
    <font>
      <sz val="14"/>
      <color rgb="FF808080"/>
      <name val="Arial"/>
      <family val="2"/>
      <charset val="238"/>
    </font>
    <font>
      <sz val="14"/>
      <color rgb="FF80808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0">
      <alignment horizontal="right" vertical="top"/>
    </xf>
    <xf numFmtId="0" fontId="15" fillId="0" borderId="0">
      <alignment horizontal="justify" vertical="top" wrapText="1"/>
    </xf>
    <xf numFmtId="0" fontId="14" fillId="0" borderId="0">
      <alignment horizontal="left"/>
    </xf>
    <xf numFmtId="4" fontId="15" fillId="0" borderId="0">
      <alignment horizontal="right"/>
    </xf>
    <xf numFmtId="0" fontId="15" fillId="0" borderId="0">
      <alignment horizontal="right"/>
    </xf>
    <xf numFmtId="4" fontId="15" fillId="0" borderId="0">
      <alignment horizontal="right" wrapText="1"/>
    </xf>
    <xf numFmtId="0" fontId="15" fillId="0" borderId="0">
      <alignment horizontal="right"/>
    </xf>
    <xf numFmtId="4" fontId="15" fillId="0" borderId="0">
      <alignment horizontal="right"/>
    </xf>
    <xf numFmtId="0" fontId="16" fillId="0" borderId="7" applyNumberFormat="0" applyFill="0" applyAlignment="0" applyProtection="0"/>
    <xf numFmtId="0" fontId="1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3" fontId="20" fillId="0" borderId="0">
      <alignment horizontal="justify" vertical="justify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1" fillId="0" borderId="8" applyNumberForma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56">
    <xf numFmtId="0" fontId="0" fillId="0" borderId="0" xfId="0"/>
    <xf numFmtId="0" fontId="23" fillId="0" borderId="0" xfId="0" applyFont="1" applyAlignment="1">
      <alignment vertical="top"/>
    </xf>
    <xf numFmtId="0" fontId="24" fillId="0" borderId="0" xfId="0" applyFont="1"/>
    <xf numFmtId="4" fontId="23" fillId="0" borderId="0" xfId="0" applyNumberFormat="1" applyFont="1" applyAlignment="1">
      <alignment vertical="top"/>
    </xf>
    <xf numFmtId="49" fontId="24" fillId="0" borderId="0" xfId="0" applyNumberFormat="1" applyFont="1"/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center"/>
    </xf>
    <xf numFmtId="0" fontId="24" fillId="23" borderId="9" xfId="3" applyFont="1" applyFill="1" applyBorder="1" applyAlignment="1">
      <alignment horizontal="center" vertical="center"/>
    </xf>
    <xf numFmtId="0" fontId="23" fillId="23" borderId="10" xfId="3" applyFont="1" applyFill="1" applyBorder="1" applyAlignment="1">
      <alignment horizontal="center" vertical="center" wrapText="1"/>
    </xf>
    <xf numFmtId="49" fontId="23" fillId="23" borderId="15" xfId="3" applyNumberFormat="1" applyFont="1" applyFill="1" applyBorder="1" applyAlignment="1">
      <alignment horizontal="center" vertical="center" wrapText="1"/>
    </xf>
    <xf numFmtId="4" fontId="23" fillId="23" borderId="17" xfId="4" applyNumberFormat="1" applyFont="1" applyFill="1" applyBorder="1" applyAlignment="1">
      <alignment horizontal="center" vertical="center" wrapText="1"/>
    </xf>
    <xf numFmtId="4" fontId="23" fillId="23" borderId="10" xfId="4" applyNumberFormat="1" applyFont="1" applyFill="1" applyBorder="1" applyAlignment="1">
      <alignment horizontal="center" vertical="center" wrapText="1"/>
    </xf>
    <xf numFmtId="0" fontId="24" fillId="0" borderId="11" xfId="3" applyFont="1" applyBorder="1" applyAlignment="1">
      <alignment horizontal="left" vertical="top" wrapText="1"/>
    </xf>
    <xf numFmtId="0" fontId="23" fillId="0" borderId="1" xfId="92" applyNumberFormat="1" applyFont="1" applyBorder="1" applyAlignment="1">
      <alignment horizontal="center" vertical="top"/>
    </xf>
    <xf numFmtId="3" fontId="27" fillId="0" borderId="1" xfId="0" applyNumberFormat="1" applyFont="1" applyBorder="1" applyAlignment="1">
      <alignment horizontal="center"/>
    </xf>
    <xf numFmtId="0" fontId="25" fillId="0" borderId="1" xfId="0" applyFont="1" applyBorder="1"/>
    <xf numFmtId="4" fontId="24" fillId="0" borderId="1" xfId="1" applyNumberFormat="1" applyFont="1" applyBorder="1" applyAlignment="1">
      <alignment horizontal="right" vertical="center" wrapText="1"/>
    </xf>
    <xf numFmtId="0" fontId="24" fillId="0" borderId="18" xfId="3" applyFont="1" applyBorder="1" applyAlignment="1">
      <alignment horizontal="left" vertical="center" wrapText="1"/>
    </xf>
    <xf numFmtId="0" fontId="23" fillId="0" borderId="19" xfId="92" applyNumberFormat="1" applyFont="1" applyBorder="1" applyAlignment="1">
      <alignment horizontal="center" vertical="center"/>
    </xf>
    <xf numFmtId="4" fontId="25" fillId="24" borderId="19" xfId="0" applyNumberFormat="1" applyFont="1" applyFill="1" applyBorder="1" applyAlignment="1">
      <alignment vertical="center" wrapText="1"/>
    </xf>
    <xf numFmtId="3" fontId="27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4" fontId="24" fillId="0" borderId="19" xfId="1" applyNumberFormat="1" applyFont="1" applyBorder="1" applyAlignment="1">
      <alignment horizontal="right" vertical="center" wrapText="1"/>
    </xf>
    <xf numFmtId="0" fontId="24" fillId="0" borderId="18" xfId="3" applyFont="1" applyBorder="1" applyAlignment="1">
      <alignment horizontal="left" vertical="top" wrapText="1"/>
    </xf>
    <xf numFmtId="0" fontId="23" fillId="0" borderId="19" xfId="92" applyNumberFormat="1" applyFont="1" applyBorder="1" applyAlignment="1">
      <alignment horizontal="center" vertical="top"/>
    </xf>
    <xf numFmtId="0" fontId="24" fillId="0" borderId="19" xfId="92" applyNumberFormat="1" applyFont="1" applyBorder="1" applyAlignment="1">
      <alignment horizontal="left" vertical="top" wrapText="1"/>
    </xf>
    <xf numFmtId="3" fontId="27" fillId="0" borderId="19" xfId="0" applyNumberFormat="1" applyFont="1" applyBorder="1" applyAlignment="1">
      <alignment horizontal="center" wrapText="1"/>
    </xf>
    <xf numFmtId="0" fontId="24" fillId="23" borderId="12" xfId="3" applyFont="1" applyFill="1" applyBorder="1" applyAlignment="1">
      <alignment vertical="center"/>
    </xf>
    <xf numFmtId="0" fontId="24" fillId="23" borderId="13" xfId="3" applyFont="1" applyFill="1" applyBorder="1" applyAlignment="1">
      <alignment vertical="center"/>
    </xf>
    <xf numFmtId="49" fontId="23" fillId="23" borderId="16" xfId="3" applyNumberFormat="1" applyFont="1" applyFill="1" applyBorder="1" applyAlignment="1">
      <alignment horizontal="left" vertical="center" wrapText="1"/>
    </xf>
    <xf numFmtId="4" fontId="23" fillId="23" borderId="14" xfId="2" applyNumberFormat="1" applyFont="1" applyFill="1" applyBorder="1" applyAlignment="1">
      <alignment horizontal="right" vertical="center" wrapText="1"/>
    </xf>
    <xf numFmtId="4" fontId="24" fillId="23" borderId="14" xfId="1" applyNumberFormat="1" applyFont="1" applyFill="1" applyBorder="1" applyAlignment="1">
      <alignment vertical="center"/>
    </xf>
    <xf numFmtId="4" fontId="24" fillId="23" borderId="13" xfId="3" applyNumberFormat="1" applyFont="1" applyFill="1" applyBorder="1" applyAlignment="1">
      <alignment horizontal="right" vertical="center"/>
    </xf>
    <xf numFmtId="0" fontId="25" fillId="0" borderId="0" xfId="0" applyFont="1"/>
    <xf numFmtId="0" fontId="29" fillId="0" borderId="0" xfId="0" applyFont="1"/>
    <xf numFmtId="0" fontId="23" fillId="0" borderId="0" xfId="0" applyFont="1"/>
    <xf numFmtId="4" fontId="30" fillId="0" borderId="0" xfId="0" applyNumberFormat="1" applyFont="1" applyAlignment="1">
      <alignment vertical="top"/>
    </xf>
    <xf numFmtId="0" fontId="30" fillId="0" borderId="0" xfId="0" applyFont="1" applyAlignment="1">
      <alignment vertical="top"/>
    </xf>
    <xf numFmtId="0" fontId="26" fillId="0" borderId="0" xfId="0" applyFont="1"/>
    <xf numFmtId="0" fontId="31" fillId="0" borderId="0" xfId="0" applyFont="1" applyAlignment="1">
      <alignment horizontal="left" vertical="top"/>
    </xf>
    <xf numFmtId="0" fontId="25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top"/>
    </xf>
    <xf numFmtId="0" fontId="25" fillId="0" borderId="21" xfId="0" applyFont="1" applyBorder="1" applyAlignment="1">
      <alignment horizontal="center" vertical="center"/>
    </xf>
    <xf numFmtId="0" fontId="24" fillId="0" borderId="20" xfId="3" applyFont="1" applyBorder="1" applyAlignment="1">
      <alignment horizontal="center" vertical="center" wrapText="1"/>
    </xf>
    <xf numFmtId="2" fontId="28" fillId="0" borderId="21" xfId="0" applyNumberFormat="1" applyFont="1" applyBorder="1" applyAlignment="1">
      <alignment horizontal="center" vertical="center"/>
    </xf>
    <xf numFmtId="3" fontId="27" fillId="0" borderId="21" xfId="0" applyNumberFormat="1" applyFont="1" applyBorder="1" applyAlignment="1">
      <alignment horizontal="center" vertical="center" wrapText="1"/>
    </xf>
    <xf numFmtId="4" fontId="24" fillId="0" borderId="21" xfId="1" applyNumberFormat="1" applyFont="1" applyBorder="1" applyAlignment="1">
      <alignment horizontal="center" vertical="center" wrapText="1"/>
    </xf>
    <xf numFmtId="4" fontId="34" fillId="24" borderId="1" xfId="0" applyNumberFormat="1" applyFont="1" applyFill="1" applyBorder="1" applyAlignment="1">
      <alignment vertical="top" wrapText="1"/>
    </xf>
    <xf numFmtId="167" fontId="25" fillId="0" borderId="0" xfId="0" applyNumberFormat="1" applyFont="1"/>
    <xf numFmtId="4" fontId="24" fillId="0" borderId="21" xfId="1" applyNumberFormat="1" applyFont="1" applyBorder="1" applyAlignment="1">
      <alignment horizontal="right" vertical="center" wrapText="1"/>
    </xf>
    <xf numFmtId="0" fontId="3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93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Comma 2" xfId="37" xr:uid="{00000000-0005-0000-0000-00001B000000}"/>
    <cellStyle name="Comma 2 2" xfId="38" xr:uid="{00000000-0005-0000-0000-00001C000000}"/>
    <cellStyle name="Comma 2 2 2" xfId="39" xr:uid="{00000000-0005-0000-0000-00001D000000}"/>
    <cellStyle name="Comma 3" xfId="40" xr:uid="{00000000-0005-0000-0000-00001E000000}"/>
    <cellStyle name="Comma 4" xfId="41" xr:uid="{00000000-0005-0000-0000-00001F000000}"/>
    <cellStyle name="Comma 5" xfId="42" xr:uid="{00000000-0005-0000-0000-000020000000}"/>
    <cellStyle name="Comma 6" xfId="43" xr:uid="{00000000-0005-0000-0000-000021000000}"/>
    <cellStyle name="Comma 7" xfId="44" xr:uid="{00000000-0005-0000-0000-000022000000}"/>
    <cellStyle name="Comma 8" xfId="45" xr:uid="{00000000-0005-0000-0000-000023000000}"/>
    <cellStyle name="Currency 2" xfId="46" xr:uid="{00000000-0005-0000-0000-000024000000}"/>
    <cellStyle name="Excel Built-in Normal" xfId="47" xr:uid="{00000000-0005-0000-0000-000025000000}"/>
    <cellStyle name="Excel Built-in Normal 1" xfId="48" xr:uid="{00000000-0005-0000-0000-000026000000}"/>
    <cellStyle name="Explanatory Text 2" xfId="49" xr:uid="{00000000-0005-0000-0000-000027000000}"/>
    <cellStyle name="Heading 1 2" xfId="50" xr:uid="{00000000-0005-0000-0000-000028000000}"/>
    <cellStyle name="Heading 2 2" xfId="51" xr:uid="{00000000-0005-0000-0000-000029000000}"/>
    <cellStyle name="Heading 3 2" xfId="52" xr:uid="{00000000-0005-0000-0000-00002A000000}"/>
    <cellStyle name="Heading 4 2" xfId="53" xr:uid="{00000000-0005-0000-0000-00002B000000}"/>
    <cellStyle name="Hyperlink 2" xfId="54" xr:uid="{00000000-0005-0000-0000-00002C000000}"/>
    <cellStyle name="Input 2" xfId="55" xr:uid="{00000000-0005-0000-0000-00002D000000}"/>
    <cellStyle name="kolona A" xfId="56" xr:uid="{00000000-0005-0000-0000-00002E000000}"/>
    <cellStyle name="kolona B" xfId="57" xr:uid="{00000000-0005-0000-0000-00002F000000}"/>
    <cellStyle name="kolona C" xfId="58" xr:uid="{00000000-0005-0000-0000-000030000000}"/>
    <cellStyle name="kolona D" xfId="59" xr:uid="{00000000-0005-0000-0000-000031000000}"/>
    <cellStyle name="kolona E" xfId="60" xr:uid="{00000000-0005-0000-0000-000032000000}"/>
    <cellStyle name="kolona F" xfId="61" xr:uid="{00000000-0005-0000-0000-000033000000}"/>
    <cellStyle name="kolona G" xfId="62" xr:uid="{00000000-0005-0000-0000-000034000000}"/>
    <cellStyle name="kolona H" xfId="63" xr:uid="{00000000-0005-0000-0000-000035000000}"/>
    <cellStyle name="Linked Cell 2" xfId="64" xr:uid="{00000000-0005-0000-0000-000036000000}"/>
    <cellStyle name="Neutral 2" xfId="65" xr:uid="{00000000-0005-0000-0000-000037000000}"/>
    <cellStyle name="Normal" xfId="0" builtinId="0"/>
    <cellStyle name="Normal 10 10" xfId="92" xr:uid="{00000000-0005-0000-0000-000039000000}"/>
    <cellStyle name="Normal 10 2" xfId="1" xr:uid="{00000000-0005-0000-0000-00003A000000}"/>
    <cellStyle name="Normal 10 2 2" xfId="7" xr:uid="{00000000-0005-0000-0000-00003B000000}"/>
    <cellStyle name="Normal 10_Jezevac_pecenjara_concept_tender_v_2011060_1" xfId="6" xr:uid="{00000000-0005-0000-0000-00003C000000}"/>
    <cellStyle name="Normal 100" xfId="9" xr:uid="{00000000-0005-0000-0000-00003D000000}"/>
    <cellStyle name="Normal 2" xfId="66" xr:uid="{00000000-0005-0000-0000-00003E000000}"/>
    <cellStyle name="Normal 2 2" xfId="67" xr:uid="{00000000-0005-0000-0000-00003F000000}"/>
    <cellStyle name="Normal 2 2 2" xfId="68" xr:uid="{00000000-0005-0000-0000-000040000000}"/>
    <cellStyle name="Normal 2 3" xfId="8" xr:uid="{00000000-0005-0000-0000-000041000000}"/>
    <cellStyle name="Normal 3" xfId="4" xr:uid="{00000000-0005-0000-0000-000042000000}"/>
    <cellStyle name="Normal 3 2" xfId="69" xr:uid="{00000000-0005-0000-0000-000043000000}"/>
    <cellStyle name="Normal 3 2 3" xfId="91" xr:uid="{00000000-0005-0000-0000-000044000000}"/>
    <cellStyle name="Normal 4" xfId="70" xr:uid="{00000000-0005-0000-0000-000045000000}"/>
    <cellStyle name="Normal 5" xfId="71" xr:uid="{00000000-0005-0000-0000-000046000000}"/>
    <cellStyle name="Normal 6" xfId="72" xr:uid="{00000000-0005-0000-0000-000047000000}"/>
    <cellStyle name="Normal 7" xfId="73" xr:uid="{00000000-0005-0000-0000-000048000000}"/>
    <cellStyle name="Normal 8" xfId="74" xr:uid="{00000000-0005-0000-0000-000049000000}"/>
    <cellStyle name="Normal 9" xfId="2" xr:uid="{00000000-0005-0000-0000-00004A000000}"/>
    <cellStyle name="Normal 9 2" xfId="75" xr:uid="{00000000-0005-0000-0000-00004B000000}"/>
    <cellStyle name="Normal_A.aperitiv-terasa_kn 2" xfId="3" xr:uid="{00000000-0005-0000-0000-00004C000000}"/>
    <cellStyle name="Normal1" xfId="76" xr:uid="{00000000-0005-0000-0000-00004D000000}"/>
    <cellStyle name="Normalno 2" xfId="77" xr:uid="{00000000-0005-0000-0000-00004E000000}"/>
    <cellStyle name="Normalno 8" xfId="78" xr:uid="{00000000-0005-0000-0000-00004F000000}"/>
    <cellStyle name="Normalno 8 2" xfId="79" xr:uid="{00000000-0005-0000-0000-000050000000}"/>
    <cellStyle name="Normalno 8 3" xfId="80" xr:uid="{00000000-0005-0000-0000-000051000000}"/>
    <cellStyle name="Normalno 8 4" xfId="81" xr:uid="{00000000-0005-0000-0000-000052000000}"/>
    <cellStyle name="Obično 2" xfId="82" xr:uid="{00000000-0005-0000-0000-000053000000}"/>
    <cellStyle name="Obično 2 8 2 2 2 3 2 7 4" xfId="83" xr:uid="{00000000-0005-0000-0000-000054000000}"/>
    <cellStyle name="Obično 3" xfId="84" xr:uid="{00000000-0005-0000-0000-000055000000}"/>
    <cellStyle name="Stil 1" xfId="85" xr:uid="{00000000-0005-0000-0000-000056000000}"/>
    <cellStyle name="Stil 1 2" xfId="86" xr:uid="{00000000-0005-0000-0000-000057000000}"/>
    <cellStyle name="Stil 1 3" xfId="87" xr:uid="{00000000-0005-0000-0000-000058000000}"/>
    <cellStyle name="Style 1" xfId="88" xr:uid="{00000000-0005-0000-0000-000059000000}"/>
    <cellStyle name="Style 1 2" xfId="5" xr:uid="{00000000-0005-0000-0000-00005A000000}"/>
    <cellStyle name="Total 2" xfId="89" xr:uid="{00000000-0005-0000-0000-00005B000000}"/>
    <cellStyle name="Zarez 2" xfId="90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cid:image005.jpg@01D56977.ABACC9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438151</xdr:colOff>
      <xdr:row>22</xdr:row>
      <xdr:rowOff>0</xdr:rowOff>
    </xdr:from>
    <xdr:ext cx="0" cy="952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93" b="33811"/>
        <a:stretch/>
      </xdr:blipFill>
      <xdr:spPr bwMode="auto">
        <a:xfrm>
          <a:off x="13296901" y="2667000"/>
          <a:ext cx="0" cy="9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1104900</xdr:colOff>
      <xdr:row>15</xdr:row>
      <xdr:rowOff>0</xdr:rowOff>
    </xdr:from>
    <xdr:ext cx="0" cy="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35" r="23300"/>
        <a:stretch/>
      </xdr:blipFill>
      <xdr:spPr bwMode="auto">
        <a:xfrm flipH="1">
          <a:off x="13430250" y="3228975"/>
          <a:ext cx="0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1219201</xdr:colOff>
      <xdr:row>15</xdr:row>
      <xdr:rowOff>0</xdr:rowOff>
    </xdr:from>
    <xdr:ext cx="0" cy="0"/>
    <xdr:pic>
      <xdr:nvPicPr>
        <xdr:cNvPr id="11" name="Picture 10" descr="cid:image005.jpg@01D56977.ABACC93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1" y="3657601"/>
          <a:ext cx="0" cy="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1476375</xdr:colOff>
      <xdr:row>22</xdr:row>
      <xdr:rowOff>0</xdr:rowOff>
    </xdr:from>
    <xdr:ext cx="0" cy="952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0" y="3790951"/>
          <a:ext cx="0" cy="9525"/>
        </a:xfrm>
        <a:prstGeom prst="rect">
          <a:avLst/>
        </a:prstGeom>
      </xdr:spPr>
    </xdr:pic>
    <xdr:clientData/>
  </xdr:oneCellAnchor>
  <xdr:twoCellAnchor>
    <xdr:from>
      <xdr:col>2</xdr:col>
      <xdr:colOff>6064250</xdr:colOff>
      <xdr:row>29</xdr:row>
      <xdr:rowOff>254001</xdr:rowOff>
    </xdr:from>
    <xdr:to>
      <xdr:col>6</xdr:col>
      <xdr:colOff>50428</xdr:colOff>
      <xdr:row>30</xdr:row>
      <xdr:rowOff>269876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66000" y="17351376"/>
          <a:ext cx="3654053" cy="571500"/>
        </a:xfrm>
        <a:prstGeom prst="rect">
          <a:avLst/>
        </a:prstGeom>
        <a:pattFill prst="pct5">
          <a:fgClr>
            <a:schemeClr val="lt1"/>
          </a:fgClr>
          <a:bgClr>
            <a:schemeClr val="bg1"/>
          </a:bgClr>
        </a:patt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oneCellAnchor>
    <xdr:from>
      <xdr:col>2</xdr:col>
      <xdr:colOff>1104900</xdr:colOff>
      <xdr:row>18</xdr:row>
      <xdr:rowOff>0</xdr:rowOff>
    </xdr:from>
    <xdr:ext cx="0" cy="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35" r="23300"/>
        <a:stretch/>
      </xdr:blipFill>
      <xdr:spPr bwMode="auto">
        <a:xfrm flipH="1">
          <a:off x="2411186" y="4041321"/>
          <a:ext cx="0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1219201</xdr:colOff>
      <xdr:row>18</xdr:row>
      <xdr:rowOff>0</xdr:rowOff>
    </xdr:from>
    <xdr:ext cx="0" cy="0"/>
    <xdr:pic>
      <xdr:nvPicPr>
        <xdr:cNvPr id="13" name="Picture 12" descr="cid:image005.jpg@01D56977.ABACC9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5487" y="4041321"/>
          <a:ext cx="0" cy="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1276350</xdr:colOff>
      <xdr:row>26</xdr:row>
      <xdr:rowOff>485775</xdr:rowOff>
    </xdr:from>
    <xdr:to>
      <xdr:col>5</xdr:col>
      <xdr:colOff>408518</xdr:colOff>
      <xdr:row>49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252E9A-1D0B-4C2C-BC57-D004F59B97B3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8249900"/>
          <a:ext cx="6866468" cy="733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view="pageBreakPreview" topLeftCell="A32" zoomScaleNormal="96" zoomScaleSheetLayoutView="100" workbookViewId="0">
      <selection activeCell="A53" sqref="A53"/>
    </sheetView>
  </sheetViews>
  <sheetFormatPr defaultRowHeight="18"/>
  <cols>
    <col min="1" max="1" width="12.42578125" style="33" customWidth="1"/>
    <col min="2" max="2" width="11.5703125" style="33" customWidth="1"/>
    <col min="3" max="3" width="100.7109375" style="33" customWidth="1"/>
    <col min="4" max="4" width="7.7109375" style="33" customWidth="1"/>
    <col min="5" max="5" width="7.5703125" style="33" customWidth="1"/>
    <col min="6" max="6" width="12.140625" style="33" bestFit="1" customWidth="1"/>
    <col min="7" max="7" width="17.85546875" style="33" customWidth="1"/>
    <col min="8" max="16384" width="9.140625" style="33"/>
  </cols>
  <sheetData>
    <row r="1" spans="1:11" s="2" customFormat="1">
      <c r="A1" s="1"/>
    </row>
    <row r="2" spans="1:11" s="2" customFormat="1">
      <c r="A2" s="3"/>
    </row>
    <row r="3" spans="1:11" s="2" customFormat="1">
      <c r="A3" s="3"/>
    </row>
    <row r="4" spans="1:11" s="2" customFormat="1">
      <c r="A4" s="3"/>
    </row>
    <row r="5" spans="1:11" s="2" customFormat="1" ht="21.75" customHeight="1">
      <c r="A5" s="4"/>
    </row>
    <row r="6" spans="1:11" s="2" customFormat="1">
      <c r="A6" s="5"/>
    </row>
    <row r="7" spans="1:11" s="2" customFormat="1">
      <c r="A7" s="5"/>
    </row>
    <row r="8" spans="1:11" s="2" customFormat="1" ht="20.25">
      <c r="A8" s="53" t="s">
        <v>9</v>
      </c>
      <c r="B8" s="53"/>
      <c r="C8" s="53"/>
      <c r="D8" s="53"/>
      <c r="E8" s="53"/>
      <c r="F8" s="53"/>
      <c r="G8" s="53"/>
    </row>
    <row r="9" spans="1:11" s="2" customFormat="1"/>
    <row r="10" spans="1:11" s="6" customFormat="1">
      <c r="A10" s="54"/>
      <c r="B10" s="54"/>
      <c r="C10" s="54"/>
      <c r="D10" s="54"/>
      <c r="E10" s="54"/>
      <c r="F10" s="54"/>
      <c r="G10" s="54"/>
      <c r="K10" s="38"/>
    </row>
    <row r="11" spans="1:11" s="6" customFormat="1" ht="15.75" customHeight="1">
      <c r="A11" s="55"/>
      <c r="B11" s="55"/>
      <c r="C11" s="55"/>
      <c r="D11" s="55"/>
      <c r="E11" s="55"/>
      <c r="F11" s="55"/>
      <c r="G11" s="55"/>
    </row>
    <row r="12" spans="1:11" s="6" customFormat="1" ht="15" customHeight="1">
      <c r="A12" s="54" t="s">
        <v>11</v>
      </c>
      <c r="B12" s="54"/>
      <c r="C12" s="54"/>
      <c r="D12" s="54"/>
      <c r="E12" s="54"/>
      <c r="F12" s="54"/>
      <c r="G12" s="54"/>
    </row>
    <row r="13" spans="1:11" s="6" customFormat="1">
      <c r="A13" s="2"/>
      <c r="B13" s="2"/>
      <c r="C13" s="2"/>
      <c r="D13" s="2"/>
      <c r="E13" s="2"/>
      <c r="F13" s="2"/>
      <c r="G13" s="2"/>
    </row>
    <row r="14" spans="1:11" s="2" customFormat="1" ht="29.25" customHeight="1" thickBot="1"/>
    <row r="15" spans="1:11" ht="54.75" customHeight="1">
      <c r="A15" s="7" t="s">
        <v>6</v>
      </c>
      <c r="B15" s="8"/>
      <c r="C15" s="9" t="s">
        <v>0</v>
      </c>
      <c r="D15" s="10" t="s">
        <v>8</v>
      </c>
      <c r="E15" s="11" t="s">
        <v>2</v>
      </c>
      <c r="F15" s="11" t="s">
        <v>1</v>
      </c>
      <c r="G15" s="11" t="s">
        <v>3</v>
      </c>
    </row>
    <row r="16" spans="1:11" ht="409.5" customHeight="1">
      <c r="A16" s="12">
        <v>1</v>
      </c>
      <c r="B16" s="13">
        <v>1</v>
      </c>
      <c r="C16" s="50" t="s">
        <v>12</v>
      </c>
      <c r="D16" s="14"/>
      <c r="E16" s="15"/>
      <c r="F16" s="16"/>
      <c r="G16" s="16"/>
      <c r="I16" s="39"/>
    </row>
    <row r="17" spans="1:9" s="40" customFormat="1" ht="37.5" customHeight="1">
      <c r="A17" s="17"/>
      <c r="B17" s="18"/>
      <c r="C17" s="19"/>
      <c r="D17" s="20" t="s">
        <v>5</v>
      </c>
      <c r="E17" s="21">
        <v>2</v>
      </c>
      <c r="F17" s="22">
        <v>0</v>
      </c>
      <c r="G17" s="22">
        <f>F17*E17</f>
        <v>0</v>
      </c>
      <c r="I17" s="41"/>
    </row>
    <row r="18" spans="1:9" ht="18.75" customHeight="1">
      <c r="A18" s="23"/>
      <c r="B18" s="24"/>
      <c r="C18" s="25"/>
      <c r="D18" s="26"/>
      <c r="E18" s="21"/>
      <c r="F18" s="22"/>
      <c r="G18" s="22"/>
      <c r="I18" s="39"/>
    </row>
    <row r="19" spans="1:9" ht="409.5" customHeight="1">
      <c r="A19" s="12"/>
      <c r="B19" s="13">
        <v>2</v>
      </c>
      <c r="C19" s="50" t="s">
        <v>16</v>
      </c>
      <c r="D19" s="14"/>
      <c r="E19" s="15"/>
      <c r="F19" s="16"/>
      <c r="G19" s="16"/>
      <c r="I19" s="39"/>
    </row>
    <row r="20" spans="1:9" s="40" customFormat="1" ht="37.5" customHeight="1">
      <c r="A20" s="17"/>
      <c r="B20" s="18"/>
      <c r="C20" s="19"/>
      <c r="D20" s="20" t="s">
        <v>5</v>
      </c>
      <c r="E20" s="21">
        <v>1</v>
      </c>
      <c r="F20" s="22">
        <v>0</v>
      </c>
      <c r="G20" s="22">
        <f>F20*E20</f>
        <v>0</v>
      </c>
      <c r="I20" s="41"/>
    </row>
    <row r="21" spans="1:9" ht="18.75" customHeight="1">
      <c r="A21" s="23" t="s">
        <v>7</v>
      </c>
      <c r="B21" s="24">
        <v>3</v>
      </c>
      <c r="C21" s="25" t="s">
        <v>17</v>
      </c>
      <c r="D21" s="26"/>
      <c r="E21" s="21"/>
      <c r="F21" s="22"/>
      <c r="G21" s="22" t="s">
        <v>10</v>
      </c>
      <c r="I21" s="39"/>
    </row>
    <row r="22" spans="1:9" s="42" customFormat="1" ht="39" customHeight="1">
      <c r="A22" s="46"/>
      <c r="B22" s="47"/>
      <c r="C22" s="45"/>
      <c r="D22" s="48" t="s">
        <v>5</v>
      </c>
      <c r="E22" s="45">
        <v>3</v>
      </c>
      <c r="F22" s="49">
        <v>0</v>
      </c>
      <c r="G22" s="52">
        <f>F22*E22</f>
        <v>0</v>
      </c>
      <c r="I22" s="43"/>
    </row>
    <row r="23" spans="1:9" ht="20.25" customHeight="1" thickBot="1">
      <c r="A23" s="27"/>
      <c r="B23" s="28"/>
      <c r="C23" s="29" t="s">
        <v>4</v>
      </c>
      <c r="D23" s="30"/>
      <c r="E23" s="31"/>
      <c r="F23" s="32"/>
      <c r="G23" s="32">
        <f>SUM(G17:G22)</f>
        <v>0</v>
      </c>
      <c r="I23" s="44"/>
    </row>
    <row r="24" spans="1:9" ht="25.5" customHeight="1">
      <c r="C24" s="33" t="s">
        <v>13</v>
      </c>
      <c r="G24" s="51">
        <f>SUM(G17:G22)</f>
        <v>0</v>
      </c>
      <c r="I24" s="39"/>
    </row>
    <row r="25" spans="1:9" ht="25.5" customHeight="1">
      <c r="C25" s="33" t="s">
        <v>14</v>
      </c>
      <c r="G25" s="51">
        <f>G24*0.25</f>
        <v>0</v>
      </c>
      <c r="I25" s="39"/>
    </row>
    <row r="26" spans="1:9" ht="38.25" customHeight="1">
      <c r="C26" s="33" t="s">
        <v>15</v>
      </c>
      <c r="G26" s="51">
        <f>(G24+G25)</f>
        <v>0</v>
      </c>
      <c r="I26" s="39"/>
    </row>
    <row r="27" spans="1:9" ht="44.25" customHeight="1">
      <c r="I27" s="39"/>
    </row>
    <row r="28" spans="1:9" ht="44.25" customHeight="1">
      <c r="I28" s="39"/>
    </row>
    <row r="29" spans="1:9" ht="44.25" customHeight="1">
      <c r="I29" s="39"/>
    </row>
    <row r="30" spans="1:9" ht="44.25" customHeight="1">
      <c r="I30" s="39"/>
    </row>
    <row r="31" spans="1:9" ht="54" customHeight="1">
      <c r="A31" s="34"/>
      <c r="C31" s="35"/>
      <c r="I31" s="39"/>
    </row>
    <row r="32" spans="1:9" ht="44.25" customHeight="1">
      <c r="A32" s="34"/>
      <c r="C32" s="35"/>
      <c r="I32" s="39"/>
    </row>
    <row r="33" spans="1:9" ht="15.75" customHeight="1">
      <c r="A33" s="34"/>
      <c r="C33" s="35"/>
      <c r="D33" s="36"/>
      <c r="F33" s="37"/>
      <c r="I33" s="44"/>
    </row>
    <row r="34" spans="1:9" s="38" customFormat="1" ht="38.25" customHeight="1"/>
    <row r="35" spans="1:9">
      <c r="B35" s="38"/>
    </row>
    <row r="37" spans="1:9">
      <c r="B37" s="38"/>
    </row>
    <row r="38" spans="1:9">
      <c r="B38" s="38"/>
    </row>
    <row r="39" spans="1:9">
      <c r="B39" s="38"/>
    </row>
    <row r="40" spans="1:9">
      <c r="B40" s="38"/>
    </row>
    <row r="41" spans="1:9">
      <c r="B41" s="38"/>
    </row>
    <row r="42" spans="1:9">
      <c r="B42" s="38"/>
    </row>
    <row r="43" spans="1:9">
      <c r="B43" s="38"/>
    </row>
  </sheetData>
  <mergeCells count="4">
    <mergeCell ref="A8:G8"/>
    <mergeCell ref="A10:G10"/>
    <mergeCell ref="A11:G11"/>
    <mergeCell ref="A12:G12"/>
  </mergeCells>
  <pageMargins left="1" right="1" top="1" bottom="1" header="0.5" footer="0.5"/>
  <pageSetup paperSize="9" scale="72" fitToHeight="0" orientation="landscape" r:id="rId1"/>
  <rowBreaks count="3" manualBreakCount="3">
    <brk id="18" max="6" man="1"/>
    <brk id="26" max="6" man="1"/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br.1</vt:lpstr>
      <vt:lpstr>'Prilog br.1'!Print_Area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</dc:creator>
  <cp:lastModifiedBy>Općina Bol</cp:lastModifiedBy>
  <cp:lastPrinted>2024-12-02T12:44:12Z</cp:lastPrinted>
  <dcterms:created xsi:type="dcterms:W3CDTF">2018-12-17T14:08:48Z</dcterms:created>
  <dcterms:modified xsi:type="dcterms:W3CDTF">2024-12-02T12:44:50Z</dcterms:modified>
</cp:coreProperties>
</file>